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Год отчет ЗС\Год отчет ЗС 2017\Проект закона на 01.06.2018\Проект закона  приложения\"/>
    </mc:Choice>
  </mc:AlternateContent>
  <bookViews>
    <workbookView xWindow="0" yWindow="45" windowWidth="22980" windowHeight="9000"/>
  </bookViews>
  <sheets>
    <sheet name="Лист1" sheetId="1" r:id="rId1"/>
    <sheet name="Лист2" sheetId="2" r:id="rId2"/>
    <sheet name="Лист3" sheetId="3" r:id="rId3"/>
  </sheets>
  <definedNames>
    <definedName name="_xlnm._FilterDatabase" localSheetId="0" hidden="1">Лист1!$A$8:$D$135</definedName>
    <definedName name="_xlnm.Print_Titles" localSheetId="0">Лист1!$8:$8</definedName>
    <definedName name="_xlnm.Print_Area" localSheetId="0">Лист1!$A$1:$D$135</definedName>
  </definedNames>
  <calcPr calcId="162913"/>
</workbook>
</file>

<file path=xl/calcChain.xml><?xml version="1.0" encoding="utf-8"?>
<calcChain xmlns="http://schemas.openxmlformats.org/spreadsheetml/2006/main">
  <c r="D94" i="1" l="1"/>
  <c r="D97" i="1"/>
  <c r="D134" i="1"/>
  <c r="D77" i="1" l="1"/>
  <c r="D87" i="1"/>
  <c r="D63" i="1"/>
  <c r="D61" i="1"/>
  <c r="D10" i="1"/>
  <c r="D9" i="1" l="1"/>
</calcChain>
</file>

<file path=xl/sharedStrings.xml><?xml version="1.0" encoding="utf-8"?>
<sst xmlns="http://schemas.openxmlformats.org/spreadsheetml/2006/main" count="265" uniqueCount="255">
  <si>
    <t>КЦСР</t>
  </si>
  <si>
    <t>Наименование</t>
  </si>
  <si>
    <t>КВР</t>
  </si>
  <si>
    <t/>
  </si>
  <si>
    <t>ВСЕГО</t>
  </si>
  <si>
    <t>2800000000</t>
  </si>
  <si>
    <t>Государственная программа Тверской области "Развитие образования Тверской области" на 2015 - 2020 годы</t>
  </si>
  <si>
    <t>281011001Ж</t>
  </si>
  <si>
    <t>Субсидии на образовательную деятельность юридическим лицам, являющимся негосударственными некоммерческими организациями дошкольного образования</t>
  </si>
  <si>
    <t>281011050О</t>
  </si>
  <si>
    <t>Субвенции на компенсацию части родительской платы за присмотр и уход за ребенком в муниципальных образовательных организациях и иных образовательных организациях (за исключением государственных образовательных организаций), реализующих образовательную программу дошкольного образования</t>
  </si>
  <si>
    <t>281011074П</t>
  </si>
  <si>
    <t>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</si>
  <si>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281021001Д</t>
  </si>
  <si>
    <t>Обеспечение деятельности государственных казенных вечерних общеобразовательных организаций</t>
  </si>
  <si>
    <t>281021002Д</t>
  </si>
  <si>
    <t>Обеспечение деятельности государственных казенных общеобразовательных организаций для детей, нуждающихся в длительном лечении</t>
  </si>
  <si>
    <t>281021002Ж</t>
  </si>
  <si>
    <t>Субсидии на общеобразовательную деятельность юридическим лицам, являющимся негосударственными некоммерческими организациями</t>
  </si>
  <si>
    <t>281021075П</t>
  </si>
  <si>
    <t>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</si>
  <si>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281031002Д</t>
  </si>
  <si>
    <t>Укрепление и развитие материально-технической базы государственных казенных общеобразовательных организаций для детей, нуждающихся в длительном лечении</t>
  </si>
  <si>
    <t>281031009Ж</t>
  </si>
  <si>
    <t>Субсидии на создание условий негосударственным некоммерческим (частным) общеобразовательным организациям для укрепления материально-технической базы</t>
  </si>
  <si>
    <t>281031016К</t>
  </si>
  <si>
    <t>Субсидии на строительство, реконструкцию муниципальных объектов общего образования</t>
  </si>
  <si>
    <t>281031027Н</t>
  </si>
  <si>
    <t>Субсидии на обеспечение комплексной безопасности зданий и помещений, находящихся в муниципальной собственности и используемых для размещения общеобразовательных организаций</t>
  </si>
  <si>
    <t>281031044Н</t>
  </si>
  <si>
    <t>Субсидии на укрепление материально-технической базы муниципальных общеобразовательных организаций</t>
  </si>
  <si>
    <t>281041007Ж</t>
  </si>
  <si>
    <t>Субсидии юридическим лицам, являющимся негосударственными некоммерческими организациями, на обеспечение подвоза учащихся, проживающих в сельской местности, к месту обучения и обратно</t>
  </si>
  <si>
    <t>281041008Б</t>
  </si>
  <si>
    <t>Приобретение и обеспечение сохранности автотранспортных средств для подвоза обучающихся, проживающих в сельской местности, к месту обучения и обратно</t>
  </si>
  <si>
    <t>281041025Н</t>
  </si>
  <si>
    <t>Субсидии на создание условий для предоставления транспортных услуг населению и организацию транспортного обслуживания населения в границах муниципального образования в части обеспечения подвоза учащихся, проживающих в сельской местности, к месту обучения и обратно</t>
  </si>
  <si>
    <t>281050014Д</t>
  </si>
  <si>
    <t>Реализация государственными казенными учреждениями мероприятий региональной программы Тверской области "Ты не один!" за счет средств Фонда поддержки детей, находящихся в трудной жизненной ситуации</t>
  </si>
  <si>
    <t>281051004Д</t>
  </si>
  <si>
    <t>Обеспечение деятельности государственных казенных общеобразовательных организаций для детей с ограниченными возможностями здоровья</t>
  </si>
  <si>
    <t>281051005Д</t>
  </si>
  <si>
    <t>Обеспечение деятельности государственных казенных организаций по оказанию психолого-педагогической и социальной помощи</t>
  </si>
  <si>
    <t>281051027L</t>
  </si>
  <si>
    <t>Реализация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 выпускников организаций, осуществляющих за счет средств областного бюджета Тверской области обучение по образовательным программам, не имеющим государственную аккредитацию (школ-интернатов)</t>
  </si>
  <si>
    <t>281061006Д</t>
  </si>
  <si>
    <t>Обеспечение деятельности государственных казенных организаций для детей-сирот и детей, оставшихся без попечения родителей</t>
  </si>
  <si>
    <t>281061028L</t>
  </si>
  <si>
    <t>Реализация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 выпускников организаций, осуществляющих за счет средств областного бюджета Тверской области обучение по образовательным программам, не имеющим государственную аккредитацию (детских домов)</t>
  </si>
  <si>
    <t>281071001Б</t>
  </si>
  <si>
    <t>Отдых и оздоровление детей-сирот и детей, оставшихся без попечения родителей, лиц из числа детей-сирот и детей, оставшихся без попечения родителей</t>
  </si>
  <si>
    <t>281071003Ж</t>
  </si>
  <si>
    <t>Субсидии юридическим лицам, являющимся негосударственными некоммерческими организациями, на организацию горячего питания для обучающихся</t>
  </si>
  <si>
    <t>281071023Н</t>
  </si>
  <si>
    <t>Субсидии на организацию обеспечения учащихся начальных классов муниципальных общеобразовательных организаций горячим питанием</t>
  </si>
  <si>
    <t>281071024Н</t>
  </si>
  <si>
    <t>Субсидии на организацию отдыха детей в каникулярное время</t>
  </si>
  <si>
    <t>281071045Н</t>
  </si>
  <si>
    <t>Субсидии на укрепление материально-технической базы муниципальных организаций отдыха и оздоровления детей</t>
  </si>
  <si>
    <t>28107R097Н</t>
  </si>
  <si>
    <t>Субсидии на создание в общеобразовательных организациях, расположенных в сельской местности, условий для занятий физической культурой и спортом</t>
  </si>
  <si>
    <t>281081039Н</t>
  </si>
  <si>
    <t>Субсидии на проведение капитального ремонта и приобретение оборудования в целях обеспечения односменного режима обучения в общеобразовательных организациях</t>
  </si>
  <si>
    <t>28108R520К</t>
  </si>
  <si>
    <t>Субсидии на строительство зданий для размещения муниципальных общеобразовательных организаций</t>
  </si>
  <si>
    <t>282011000И</t>
  </si>
  <si>
    <t>Бюджетные инвестиции в объекты государственной собственности Тверской области</t>
  </si>
  <si>
    <t>282011004Ж</t>
  </si>
  <si>
    <t>Субсидии юридическим лицам, являющимся негосударственными некоммерческими организациями, осуществляющим деятельность по дополнительному образованию детей</t>
  </si>
  <si>
    <t>282011007В</t>
  </si>
  <si>
    <t>Создание условий государственным бюджетным организациям дополнительного образования детей для материально-технического оснащения и проведения ремонта</t>
  </si>
  <si>
    <t>282011007Г</t>
  </si>
  <si>
    <t>Предоставление дополнительного образования во внеучебное время детям в учреждениях регионального значения</t>
  </si>
  <si>
    <t>282011008В</t>
  </si>
  <si>
    <t>Укрепление и развитие материально-технической базы государственного бюджетного учреждения дополнительного образования "Областной детский оздоровительно-образовательный лагерь "Бригантина"</t>
  </si>
  <si>
    <t>282011010Ж</t>
  </si>
  <si>
    <t>Субсидии юридическим лицам, являющимся негосударственными некоммерческими (частными) общеобразовательными организациями, на осуществление деятельности по дополнительному образованию детей</t>
  </si>
  <si>
    <t>282011024В</t>
  </si>
  <si>
    <t>Создание условий для обеспечения деятельности  государственному бюджетному учреждению дополнительного образования "Областной детский оздоровительно-образовательный лагерь "Бригантина"</t>
  </si>
  <si>
    <t>282021014В</t>
  </si>
  <si>
    <t>Субсидии на проведение мероприятий по духовно-нравственному воспитанию детей</t>
  </si>
  <si>
    <t>282021066Н</t>
  </si>
  <si>
    <t>Субсидии на организацию посещения обучающимися муниципальных общеобразовательных организаций Тверского императорского путевого  дворца в рамках реализации проекта "Нас пригласили во Дворец!" в части обеспечения подвоза учащихся</t>
  </si>
  <si>
    <t>283011010В</t>
  </si>
  <si>
    <t>Укрепление и развитие материально-технической базы государственных учреждений, реализующих образовательные программы среднего профессионального образования</t>
  </si>
  <si>
    <t>283021010Г</t>
  </si>
  <si>
    <t>Организация предоставления образовательных программ среднего профессионального образования</t>
  </si>
  <si>
    <t>283031015В</t>
  </si>
  <si>
    <t>Дополнительные гарантии по социальной поддержке детей-сирот и детей, оставшихся без попечения родителей, лиц из числа детей-сирот и детей, оставшихся без попечения родителей, обучающихся по программам среднего профессионального образования</t>
  </si>
  <si>
    <t>283031016В</t>
  </si>
  <si>
    <t>Стипендиальное обеспечение студентов государственных профессиональных образовательных организаций, за исключением выплаты государственной социальной стипендии студентам, являющимся детьми-сиротами и детьми, оставшимися без попечения родителей, лицами из числа детей-сирот и детей, оставшихся без попечения родителей</t>
  </si>
  <si>
    <t>283031025В</t>
  </si>
  <si>
    <t>Социальная поддержка студентов государственных профессиональных образовательных организаций (материальные выплаты)</t>
  </si>
  <si>
    <t>283031026В</t>
  </si>
  <si>
    <t>Стипендиальное обеспечение студентов государственных профессиональных образовательных организаций, являющихся детьми-сиротами и детьми, оставшимися без попечения родителей, лицами из числа детей-сирот и детей, оставшихся без попечения родителей (в части выплаты государственной социальной стипендии)</t>
  </si>
  <si>
    <t>283031029L</t>
  </si>
  <si>
    <t>Реализация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обучающихся по программам среднего профессионального образования</t>
  </si>
  <si>
    <t>286011005Б</t>
  </si>
  <si>
    <t>Проведение региональных мероприятий с обучающимися, организация их участия во всероссийских мероприятиях</t>
  </si>
  <si>
    <t>286011005Ж</t>
  </si>
  <si>
    <t>Субсидии юридическим лицам, являющимся негосударственными некоммерческими организациями, на обеспечение общеобразовательной деятельности и круглосуточного жизнеустройства одаренных учащихся из районных центров и сельской местности Тверской области</t>
  </si>
  <si>
    <t>286011009Б</t>
  </si>
  <si>
    <t>Обеспечение деятельности по выявлению и поддержке одаренных и высокомотивированных обучающихся</t>
  </si>
  <si>
    <t>286011011Ж</t>
  </si>
  <si>
    <t>Гранты в форме субсидии некоммерческим организациям, не являющимся казенными учреждениями, на развитие системы выявления и поддержки одаренных и высокомотивированных обучающихся</t>
  </si>
  <si>
    <t>286011018В</t>
  </si>
  <si>
    <t>Субсидии на проведение мероприятий с обучающимися, организацию их участия во всероссийских мероприятиях</t>
  </si>
  <si>
    <t>2900000000</t>
  </si>
  <si>
    <t>Государственная программа Тверской области "Создание условий для комплексного развития территории Тверской области, обеспечения доступным и комфортным жильем и объектами инфраструктуры населения Тверской области" на 2015 - 2020 годы</t>
  </si>
  <si>
    <t>291011012К</t>
  </si>
  <si>
    <t>Субсидии на создание благоприятных условий для развития малоэтажного (индивидуального) жилищного строительства</t>
  </si>
  <si>
    <t>3000000000</t>
  </si>
  <si>
    <t>Государственная программа Тверской области "Здравоохранение Тверской области" на 2015 - 2020 годы</t>
  </si>
  <si>
    <t>301011003Б</t>
  </si>
  <si>
    <t>Проведение массовой иммунодиагностики детского населения с целью выявления сенсибилизации организма (инфицирования) к микобактериям туберкулеза</t>
  </si>
  <si>
    <t>301011005Б</t>
  </si>
  <si>
    <t>Обеспечение медицинских организаций Тверской области препаратами для иммунизации детей по профилактическим и эпидемиологическим показаниям</t>
  </si>
  <si>
    <t>302011007Г</t>
  </si>
  <si>
    <t>Санаторно-курортное лечение детей</t>
  </si>
  <si>
    <t>302021004Д</t>
  </si>
  <si>
    <t>Оказание медико-социальной помощи детям, находящимся в домах ребенка</t>
  </si>
  <si>
    <t>304011002Б</t>
  </si>
  <si>
    <t>Проведение неонатального скрининга</t>
  </si>
  <si>
    <t>304021003Б</t>
  </si>
  <si>
    <t>Приобретение расходных материалов и инсулиновых помп для лечения детей-инвалидов, страдающих сахарным диабетом</t>
  </si>
  <si>
    <t>304021025L</t>
  </si>
  <si>
    <t>Обеспечение полноценным питанием детей в возрасте до 3-х лет, беременных женщин и кормящих матерей</t>
  </si>
  <si>
    <t>304031005Б</t>
  </si>
  <si>
    <t>Организация плановой санации с целью снижения осложнений стоматологических заболеваний у детей, а также исправление прикуса с использованием брекет-систем у детей, оставшихся без попечения родителей</t>
  </si>
  <si>
    <t>304031020L</t>
  </si>
  <si>
    <t>Реализация дополнительных гарантий по социальной поддержке детей-сирот и детей, оставшихся без попечения родителей</t>
  </si>
  <si>
    <t>304031023L</t>
  </si>
  <si>
    <t>Оздоровление детей по медицинским показаниям</t>
  </si>
  <si>
    <t>305021012Г</t>
  </si>
  <si>
    <t>Предоставление среднего профессионального медицинского образования</t>
  </si>
  <si>
    <t>305041015В</t>
  </si>
  <si>
    <t>Стипендиальное обеспечение студентов  государственных профессиональных образовательных организаций, являющихся детьми-сиротами и детьми, оставшимися без попечения родителей, лицами из числа детей-сирот и детей, оставшихся без попечения родителей (в части выплаты государственной социальной стипендии)</t>
  </si>
  <si>
    <t>305041016В</t>
  </si>
  <si>
    <t>3300000000</t>
  </si>
  <si>
    <t>Государственная программа Тверской области "Культура Тверской области" на 2017 - 2022 годы</t>
  </si>
  <si>
    <t>331031003Г</t>
  </si>
  <si>
    <t>Предоставление дополнительного образования детей в области культуры</t>
  </si>
  <si>
    <t>331031006Г</t>
  </si>
  <si>
    <t>331031026L</t>
  </si>
  <si>
    <t>331031086В</t>
  </si>
  <si>
    <t>331031087В</t>
  </si>
  <si>
    <t>331031088В</t>
  </si>
  <si>
    <t>332011003В</t>
  </si>
  <si>
    <t>Стипендии и премии молодым дарованиям тверского края</t>
  </si>
  <si>
    <t>332021035Н</t>
  </si>
  <si>
    <t>Субсидии на укрепление материально-технической базы муниципальных организаций дополнительного образования в сфере культуры Тверской области</t>
  </si>
  <si>
    <t>3400000000</t>
  </si>
  <si>
    <t>Государственная программа Тверской области "Физическая культура и спорт Тверской области" на 2017 - 2022 годы</t>
  </si>
  <si>
    <t>341021000И</t>
  </si>
  <si>
    <t>341021048Н</t>
  </si>
  <si>
    <t>Субсидии на укрепление материально-технической базы муниципальных спортивных школ</t>
  </si>
  <si>
    <t>342011002В</t>
  </si>
  <si>
    <t>Укрепление и развитие материально-технической базы спортивных школ олимпийского резерва</t>
  </si>
  <si>
    <t>342011002Г</t>
  </si>
  <si>
    <t>Осуществление спортивной подготовки по видам спорта в соответствии с федеральными стандартами спортивной подготовки, организация и проведение спортивно-оздоровительной работы по развитию физической культуры и спорта среди различных групп населения</t>
  </si>
  <si>
    <t>34201R081В</t>
  </si>
  <si>
    <t>Адресная финансовая поддержка спортивных организаций, осуществляющих подготовку спортивного резерва для сборных команд Российской Федерации</t>
  </si>
  <si>
    <t>343021004Г</t>
  </si>
  <si>
    <t>Осуществление спортивной подготовки по видам спорта в соответствии с федеральными стандартами спортивной подготовки, организация и проведение спортивно-оздоровительной работы по развитию физической культуры и спорта среди лиц с ограниченными возможностями здоровья и инвалидами</t>
  </si>
  <si>
    <t>3500000000</t>
  </si>
  <si>
    <t>Государственная программа Тверской области "Молодежь Верхневолжья" на 2017 - 2022 годы</t>
  </si>
  <si>
    <t>352011067Н</t>
  </si>
  <si>
    <t>Субсидии на обеспечение жильем молодых семей без привлечения средств федерального бюджета</t>
  </si>
  <si>
    <t>35201R020Н</t>
  </si>
  <si>
    <t>Субсидии на обеспечение жильем молодых семей</t>
  </si>
  <si>
    <t>3600000000</t>
  </si>
  <si>
    <t>Государственная программа Тверской области "Социальная поддержка и защита населения Тверской области" на 2017 - 2022 годы</t>
  </si>
  <si>
    <t>361011001D</t>
  </si>
  <si>
    <t>Ежемесячное пособие на ребенка многодетной семье</t>
  </si>
  <si>
    <t>361011001L</t>
  </si>
  <si>
    <t>Адресная социальная помощь на проезд беременным женщинам, проживающим в сельской местности, в центральную районную больницу</t>
  </si>
  <si>
    <t>361011002D</t>
  </si>
  <si>
    <t>Ежемесячное государственное пособие на ребенка</t>
  </si>
  <si>
    <t>361015270G</t>
  </si>
  <si>
    <t>Выплата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 (публичное нормативное обязательство на реализацию законов по социальной поддержке отдельных категорий граждан в виде ежемесячных пособий и ежемесячных компенсаций)</t>
  </si>
  <si>
    <t>361015381D</t>
  </si>
  <si>
    <t>Осуществление переданных органам государственной власти субъектов Российской Федерации полномочий Российской Федерации по выплате пособий по уходу за ребенком до достижения им возраста полутора лет гражданам, не подлежащим обязательному социальному страхованию на случай временной нетрудоспособности и в связи с материнством (публичное нормативное обязательство на реализацию законов по социальной поддержке семей с детьми)</t>
  </si>
  <si>
    <t>361015383D</t>
  </si>
  <si>
    <t>Осуществление переданных органам государственной власти субъектов Российской Федерации полномочий Российской Федерации по выплате пособий при рождении ребенка гражданам, не подлежащим обязательному социальному страхованию на случай временной нетрудоспособности и в связи с материнством (публичное нормативное обязательство на реализацию законов по социальной поддержке семей с детьми)</t>
  </si>
  <si>
    <t>361015384D</t>
  </si>
  <si>
    <t>Осуществление переданных органам государственной власти субъектов Российской Федерации полномочий Российской Федерации по выплате единовременных пособий женщинам, вставшим на учет в медицинских организациях в ранние сроки беременности, уволенным в связи с ликвидацией организаций, прекращением деятельности (полномочий) физическими лицами в установленном порядке (публичное нормативное обязательство на реализацию законов по социальной поддержке семей с детьми)</t>
  </si>
  <si>
    <t>361015385D</t>
  </si>
  <si>
    <t>Осуществление переданных органам государственной власти субъектов Российской Федерации полномочий Российской Федерации по выплате пособий по беременности и родам женщинам, уволенным в связи с ликвидацией организаций, прекращением деятельности (полномочий) физическими лицами в установленном порядке (публичное нормативное обязательство на реализацию законов по социальной поддержке семей с детьми)</t>
  </si>
  <si>
    <t>36101R084D</t>
  </si>
  <si>
    <t>Ежемесячная денежная выплата семьям, нуждающимся в поддержке, в случае рождения (усыновления) третьего ребенка и (или) последующих детей</t>
  </si>
  <si>
    <t>361021001I</t>
  </si>
  <si>
    <t>Материнский (семейный) капитал</t>
  </si>
  <si>
    <t>361021001Б</t>
  </si>
  <si>
    <t>Организация оздоровления детей, находящихся в трудной жизненной ситуации</t>
  </si>
  <si>
    <t>361021002L</t>
  </si>
  <si>
    <t>Компенсация на проезд иногородним студентам</t>
  </si>
  <si>
    <t>361021003L</t>
  </si>
  <si>
    <t>Компенсация расходов на приобретение абонементных билетов на проезд железнодорожным транспортом в пригородном сообщении учащимся и студентам</t>
  </si>
  <si>
    <t>361021007В</t>
  </si>
  <si>
    <t>Проведение мероприятий по социальной поддержке семей с детьми, находящихся в трудной жизненной ситуации</t>
  </si>
  <si>
    <t>361021008В</t>
  </si>
  <si>
    <t>Предоставление дополнительной меры социальной поддержки гражданам путем оплаты стоимости питания детей из малоимущих семей, обучающихся в муниципальных бюджетных (автономных) общеобразовательных организациях Тверской области, в том числе в случае организации питания в муниципальной бюджетной (автономной) организации, специально созданной для данных целей</t>
  </si>
  <si>
    <t>361021029Н</t>
  </si>
  <si>
    <t>Субсидии на обеспечение жилыми помещениями малоимущих многодетных семей, нуждающихся в жилых помещениях</t>
  </si>
  <si>
    <t>361025940В</t>
  </si>
  <si>
    <t>Осуществление переданных органам государственной власти субъектов Российской Федерации в соответствии с пунктом 3 статьи 25 Федерального закона "Об основах системы профилактики безнадзорности и правонарушений несовершеннолетних"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 (субсидии государственным учреждениям Тверской области на иные цели)</t>
  </si>
  <si>
    <t>361031003В</t>
  </si>
  <si>
    <t>Предоставление субсидии  на иные цели социально-реабилитационным центрам для несовершеннолетних и государственному бюджетному учреждению "Тверской областной Центр социальной помощи семье и детям"</t>
  </si>
  <si>
    <t>361031003Г</t>
  </si>
  <si>
    <t>Предоставление субсидии на выполнение государственного задания  социально-реабилитационным центрам для несовершеннолетних и государственному бюджетному учреждению "Тверской областной Центр социальной помощи семье и детям"</t>
  </si>
  <si>
    <t>363021001G</t>
  </si>
  <si>
    <t>Ежемесячные пособия семьям, воспитывающим детей-инвалидов</t>
  </si>
  <si>
    <t>363021004В</t>
  </si>
  <si>
    <t>Предоставление субсидии  на иные цели в реабилитационных центрах для детей и подростков с ограниченными возможностями и государственному бюджетному учреждению "Кашаровский детский дом-интернат для детей с серьезными нарушениями в интеллектуальном развитии"</t>
  </si>
  <si>
    <t>363021004Г</t>
  </si>
  <si>
    <t>Предоставление субсидии  на выполнение государственного задания в реабилитационных центрах для детей и подростков с ограниченными возможностями и государственному бюджетному учреждению "Кашаровский детский дом-интернат для детей с серьезными нарушениями в интеллектуальном развитии"</t>
  </si>
  <si>
    <t>365011003D</t>
  </si>
  <si>
    <t>Ежемесячные денежные выплаты опекунам (попечителям) на содержание детей, находящихся под опекой (попечительством)</t>
  </si>
  <si>
    <t>365011004D</t>
  </si>
  <si>
    <t>Ежемесячные выплаты на содержание ребенка, переданного на воспитание в приемную семью</t>
  </si>
  <si>
    <t>365011005D</t>
  </si>
  <si>
    <t>Ежемесячное вознаграждение, причитающееся приемному родителю</t>
  </si>
  <si>
    <t>365011006D</t>
  </si>
  <si>
    <t>Ежемесячные выплаты на содержание детей, переданных на патронат</t>
  </si>
  <si>
    <t>365011007D</t>
  </si>
  <si>
    <t>Вознаграждение, причитающееся патронатному воспитателю</t>
  </si>
  <si>
    <t>365011008D</t>
  </si>
  <si>
    <t>Вознаграждение наставнику, заключившему договор о социальном или постинтернатном сопровождении</t>
  </si>
  <si>
    <t>365011016L</t>
  </si>
  <si>
    <t>Организация подготовки лиц, желающих принять на воспитание в свою семью ребенка, оставшегося без попечения родителей</t>
  </si>
  <si>
    <t>365011017L</t>
  </si>
  <si>
    <t>Выплата единовременной денежной компенсации расходов на бесплатный проезд один раз в год к месту жительства и обратно к месту учебы детям-сиротам, детям, оставшимся без попечения родителей, а также лицам из числа детей-сирот и детей, оставшихся без попечения родителей</t>
  </si>
  <si>
    <t>365015260I</t>
  </si>
  <si>
    <t>Выплата единовременного пособия при всех формах устройства детей, лишенных родительского попечения, в семью (публичное нормативное обязательство на реализацию законов по социальной поддержке отдельных категорий граждан в виде единовременных выплат)</t>
  </si>
  <si>
    <t>365021004J</t>
  </si>
  <si>
    <t>Ежемесячная доплата к страховой пенсии по случаю потери кормильца нетрудоспособным членам семьи лица, замещавшего государственную должность, в случае его смерти</t>
  </si>
  <si>
    <t>365021005В</t>
  </si>
  <si>
    <t>Предоставление субсидии на иные цели государственному бюджетному учреждению "Областной Центр помощи детям, оставшимся без попечения родителей"</t>
  </si>
  <si>
    <t>365021005Г</t>
  </si>
  <si>
    <t>365021015L</t>
  </si>
  <si>
    <t>Обеспечение сохранности принадлежащих на праве собственности детям-сиротам, детям, оставшимся без попечения родителей, лицам из числа детей-сирот и детей, оставшихся без попечения родителей, жилых помещений, включая их ремонт (в том числе капитальный)</t>
  </si>
  <si>
    <t>36502R082О</t>
  </si>
  <si>
    <t>Субвенции на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</si>
  <si>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3700000000</t>
  </si>
  <si>
    <t>Государственная программа Тверской области "Содействие занятости населения Тверской области"  на 2017 - 2022 годы</t>
  </si>
  <si>
    <t>371041003Ж</t>
  </si>
  <si>
    <t>Компенсация расходов на создание условий для совмещения незанятыми многодетными родителями, родителями, воспитывающими детей-инвалидов, обязанностей по воспитанию детей с трудовой деятельностью</t>
  </si>
  <si>
    <t>Предоставление субсидии  на выполнение государственного задания государственному бюджетному учреждению "Областной Центр помощи детям, оставшихся без попечения родителей"</t>
  </si>
  <si>
    <t>33203R517B</t>
  </si>
  <si>
    <t>Субсидии на поддержку творческой деятельности и техническое оснащение детских и кукольных театров</t>
  </si>
  <si>
    <t xml:space="preserve">Общий объем бюджетных ассигнований, направляемых 
на государственную поддержку семьи и детей ("Детский бюджет"), 
на 2017 год </t>
  </si>
  <si>
    <t xml:space="preserve">Утверждено законом об областном бюджете </t>
  </si>
  <si>
    <t>Кассовое исполнение</t>
  </si>
  <si>
    <t>(тыс. руб.)</t>
  </si>
  <si>
    <r>
      <t xml:space="preserve">Приложение 27
</t>
    </r>
    <r>
      <rPr>
        <sz val="12"/>
        <color rgb="FF000000"/>
        <rFont val="Times New Roman"/>
        <family val="1"/>
        <charset val="204"/>
      </rPr>
      <t>к  закону Тверской области              
«Об исполнении  областного  бюджета 
Тверской области за 2017 год»</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</si>
</sst>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quot;р.&quot;_-;\-* #,##0.00&quot;р.&quot;_-;_-* &quot;-&quot;??&quot;р.&quot;_-;_-@_-"/>
    <numFmt numFmtId="165" formatCode="#,##0.0"/>
  </numFmts>
  <fonts count="7" x14ac:knownFonts="1">
    <font>
      <sz val="11"/>
      <color theme="1"/>
      <name val="Calibri"/>
      <family val="2"/>
      <charset val="204"/>
      <scheme val="minor"/>
    </font>
    <font>
      <sz val="12"/>
      <color rgb="FF000000"/>
      <name val="Times New Roman"/>
      <family val="1"/>
      <charset val="204"/>
    </font>
    <font>
      <b/>
      <sz val="12"/>
      <color rgb="FF000000"/>
      <name val="Times New Roman"/>
      <family val="1"/>
      <charset val="204"/>
    </font>
    <font>
      <sz val="11"/>
      <color rgb="FF000000"/>
      <name val="Times New Roman"/>
      <family val="1"/>
      <charset val="204"/>
    </font>
    <font>
      <sz val="11"/>
      <color theme="1"/>
      <name val="Times New Roman"/>
      <family val="1"/>
      <charset val="204"/>
    </font>
    <font>
      <b/>
      <sz val="11"/>
      <color rgb="FF000000"/>
      <name val="Times New Roman"/>
      <family val="1"/>
      <charset val="204"/>
    </font>
    <font>
      <sz val="11"/>
      <color rgb="FF000000"/>
      <name val="Times New Roman"/>
      <family val="1"/>
      <charset val="204"/>
    </font>
  </fonts>
  <fills count="2">
    <fill>
      <patternFill patternType="none"/>
    </fill>
    <fill>
      <patternFill patternType="gray125"/>
    </fill>
  </fills>
  <borders count="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bottom style="thin">
        <color indexed="64"/>
      </bottom>
      <diagonal/>
    </border>
    <border>
      <left style="thin">
        <color rgb="FF000000"/>
      </left>
      <right style="thin">
        <color rgb="FF000000"/>
      </right>
      <top style="thin">
        <color indexed="64"/>
      </top>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s>
  <cellStyleXfs count="1">
    <xf numFmtId="0" fontId="0" fillId="0" borderId="0"/>
  </cellStyleXfs>
  <cellXfs count="21">
    <xf numFmtId="0" fontId="0" fillId="0" borderId="0" xfId="0"/>
    <xf numFmtId="1" fontId="3" fillId="0" borderId="1" xfId="0" applyNumberFormat="1" applyFont="1" applyFill="1" applyBorder="1" applyAlignment="1">
      <alignment horizontal="center" vertical="top" wrapText="1"/>
    </xf>
    <xf numFmtId="164" fontId="4" fillId="0" borderId="0" xfId="0" applyNumberFormat="1" applyFont="1" applyFill="1" applyAlignment="1">
      <alignment vertical="top" wrapText="1"/>
    </xf>
    <xf numFmtId="0" fontId="5" fillId="0" borderId="1" xfId="0" applyNumberFormat="1" applyFont="1" applyFill="1" applyBorder="1" applyAlignment="1">
      <alignment horizontal="right" vertical="top" wrapText="1"/>
    </xf>
    <xf numFmtId="0" fontId="5"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165" fontId="5" fillId="0" borderId="1" xfId="0" applyNumberFormat="1" applyFont="1" applyFill="1" applyBorder="1" applyAlignment="1">
      <alignment horizontal="right" vertical="center" wrapText="1" indent="1"/>
    </xf>
    <xf numFmtId="165" fontId="6" fillId="0" borderId="1" xfId="0" applyNumberFormat="1" applyFont="1" applyFill="1" applyBorder="1" applyAlignment="1">
      <alignment horizontal="right" vertical="center" wrapText="1" indent="1"/>
    </xf>
    <xf numFmtId="0" fontId="5" fillId="0" borderId="1" xfId="0" applyNumberFormat="1" applyFont="1" applyFill="1" applyBorder="1" applyAlignment="1">
      <alignment horizontal="left" vertical="top" wrapText="1" indent="1"/>
    </xf>
    <xf numFmtId="0" fontId="5" fillId="0" borderId="1" xfId="0" applyNumberFormat="1" applyFont="1" applyFill="1" applyBorder="1" applyAlignment="1">
      <alignment horizontal="left" vertical="center" wrapText="1" indent="1"/>
    </xf>
    <xf numFmtId="0" fontId="6" fillId="0" borderId="1" xfId="0" applyNumberFormat="1" applyFont="1" applyFill="1" applyBorder="1" applyAlignment="1">
      <alignment horizontal="left" vertical="top" wrapText="1" indent="1"/>
    </xf>
    <xf numFmtId="0" fontId="2" fillId="0" borderId="3" xfId="0" applyNumberFormat="1" applyFont="1" applyFill="1" applyBorder="1" applyAlignment="1">
      <alignment horizontal="center" vertical="center" wrapText="1"/>
    </xf>
    <xf numFmtId="164" fontId="4" fillId="0" borderId="0" xfId="0" applyNumberFormat="1" applyFont="1" applyFill="1" applyAlignment="1">
      <alignment horizontal="right" vertical="top" wrapText="1"/>
    </xf>
    <xf numFmtId="0" fontId="2" fillId="0" borderId="0" xfId="0" applyNumberFormat="1" applyFont="1" applyFill="1" applyAlignment="1">
      <alignment horizontal="right" vertical="top" wrapText="1"/>
    </xf>
    <xf numFmtId="0" fontId="2" fillId="0" borderId="0" xfId="0" applyNumberFormat="1"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2" xfId="0" applyNumberFormat="1" applyFont="1" applyFill="1" applyBorder="1" applyAlignment="1">
      <alignment horizontal="center" vertical="center" wrapText="1"/>
    </xf>
    <xf numFmtId="0" fontId="3" fillId="0" borderId="6" xfId="0" applyNumberFormat="1" applyFont="1" applyFill="1" applyBorder="1" applyAlignment="1">
      <alignment horizontal="center" vertical="center" wrapText="1"/>
    </xf>
    <xf numFmtId="0" fontId="1" fillId="0" borderId="0" xfId="0" applyNumberFormat="1" applyFont="1" applyFill="1" applyAlignment="1">
      <alignment horizontal="right" vertical="center" wrapText="1"/>
    </xf>
    <xf numFmtId="0" fontId="3" fillId="0" borderId="1" xfId="0" applyNumberFormat="1"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5"/>
  <sheetViews>
    <sheetView tabSelected="1" view="pageBreakPreview" zoomScale="91" zoomScaleNormal="100" zoomScaleSheetLayoutView="91" workbookViewId="0">
      <selection activeCell="A3" sqref="A3:D3"/>
    </sheetView>
  </sheetViews>
  <sheetFormatPr defaultColWidth="8.85546875" defaultRowHeight="15" x14ac:dyDescent="0.25"/>
  <cols>
    <col min="1" max="1" width="15.42578125" style="2" customWidth="1"/>
    <col min="2" max="2" width="51.28515625" style="2" customWidth="1"/>
    <col min="3" max="4" width="17.42578125" style="2" customWidth="1"/>
    <col min="5" max="5" width="8.85546875" style="2"/>
    <col min="6" max="6" width="94.140625" style="2" customWidth="1"/>
    <col min="7" max="16384" width="8.85546875" style="2"/>
  </cols>
  <sheetData>
    <row r="1" spans="1:4" ht="74.25" customHeight="1" x14ac:dyDescent="0.25">
      <c r="A1" s="13" t="s">
        <v>254</v>
      </c>
      <c r="B1" s="13"/>
      <c r="C1" s="13"/>
      <c r="D1" s="13"/>
    </row>
    <row r="2" spans="1:4" ht="32.25" customHeight="1" x14ac:dyDescent="0.25">
      <c r="A2" s="19"/>
      <c r="B2" s="19"/>
      <c r="C2" s="19"/>
    </row>
    <row r="3" spans="1:4" ht="49.7" customHeight="1" x14ac:dyDescent="0.25">
      <c r="A3" s="14" t="s">
        <v>250</v>
      </c>
      <c r="B3" s="14"/>
      <c r="C3" s="14"/>
      <c r="D3" s="14"/>
    </row>
    <row r="4" spans="1:4" ht="25.5" customHeight="1" x14ac:dyDescent="0.25">
      <c r="A4" s="11"/>
      <c r="B4" s="11"/>
      <c r="C4" s="11"/>
      <c r="D4" s="12" t="s">
        <v>253</v>
      </c>
    </row>
    <row r="5" spans="1:4" ht="27.75" customHeight="1" x14ac:dyDescent="0.25">
      <c r="A5" s="17" t="s">
        <v>0</v>
      </c>
      <c r="B5" s="17" t="s">
        <v>1</v>
      </c>
      <c r="C5" s="15" t="s">
        <v>251</v>
      </c>
      <c r="D5" s="18" t="s">
        <v>252</v>
      </c>
    </row>
    <row r="6" spans="1:4" ht="15" customHeight="1" x14ac:dyDescent="0.25">
      <c r="A6" s="20" t="s">
        <v>2</v>
      </c>
      <c r="B6" s="20" t="s">
        <v>1</v>
      </c>
      <c r="C6" s="16"/>
      <c r="D6" s="16"/>
    </row>
    <row r="7" spans="1:4" x14ac:dyDescent="0.25">
      <c r="A7" s="20" t="s">
        <v>3</v>
      </c>
      <c r="B7" s="20" t="s">
        <v>3</v>
      </c>
      <c r="C7" s="17"/>
      <c r="D7" s="17"/>
    </row>
    <row r="8" spans="1:4" x14ac:dyDescent="0.25">
      <c r="A8" s="1">
        <v>1</v>
      </c>
      <c r="B8" s="1">
        <v>2</v>
      </c>
      <c r="C8" s="1">
        <v>3</v>
      </c>
      <c r="D8" s="1">
        <v>4</v>
      </c>
    </row>
    <row r="9" spans="1:4" x14ac:dyDescent="0.25">
      <c r="A9" s="3" t="s">
        <v>3</v>
      </c>
      <c r="B9" s="8" t="s">
        <v>4</v>
      </c>
      <c r="C9" s="6">
        <v>16615163.6</v>
      </c>
      <c r="D9" s="6">
        <f>D10+D63+D77+D87+D94+D97+D134</f>
        <v>15828752.299999997</v>
      </c>
    </row>
    <row r="10" spans="1:4" ht="42.75" x14ac:dyDescent="0.25">
      <c r="A10" s="4" t="s">
        <v>5</v>
      </c>
      <c r="B10" s="9" t="s">
        <v>6</v>
      </c>
      <c r="C10" s="6">
        <v>12053759.300000001</v>
      </c>
      <c r="D10" s="6">
        <f>SUM(D11:D60)</f>
        <v>11457855.899999997</v>
      </c>
    </row>
    <row r="11" spans="1:4" ht="60" x14ac:dyDescent="0.25">
      <c r="A11" s="5" t="s">
        <v>7</v>
      </c>
      <c r="B11" s="10" t="s">
        <v>8</v>
      </c>
      <c r="C11" s="7">
        <v>8462.5</v>
      </c>
      <c r="D11" s="7">
        <v>7918</v>
      </c>
    </row>
    <row r="12" spans="1:4" ht="105" x14ac:dyDescent="0.25">
      <c r="A12" s="5" t="s">
        <v>9</v>
      </c>
      <c r="B12" s="10" t="s">
        <v>10</v>
      </c>
      <c r="C12" s="7">
        <v>275318.59999999998</v>
      </c>
      <c r="D12" s="7">
        <v>247494.2</v>
      </c>
    </row>
    <row r="13" spans="1:4" ht="75" x14ac:dyDescent="0.25">
      <c r="A13" s="5" t="s">
        <v>11</v>
      </c>
      <c r="B13" s="10" t="s">
        <v>12</v>
      </c>
      <c r="C13" s="7">
        <v>2312086.1</v>
      </c>
      <c r="D13" s="7">
        <v>2303008.1</v>
      </c>
    </row>
    <row r="14" spans="1:4" ht="45" x14ac:dyDescent="0.25">
      <c r="A14" s="5" t="s">
        <v>13</v>
      </c>
      <c r="B14" s="10" t="s">
        <v>14</v>
      </c>
      <c r="C14" s="7">
        <v>44063</v>
      </c>
      <c r="D14" s="7">
        <v>42627</v>
      </c>
    </row>
    <row r="15" spans="1:4" ht="45" x14ac:dyDescent="0.25">
      <c r="A15" s="5" t="s">
        <v>15</v>
      </c>
      <c r="B15" s="10" t="s">
        <v>16</v>
      </c>
      <c r="C15" s="7">
        <v>36204.1</v>
      </c>
      <c r="D15" s="7">
        <v>36203.4</v>
      </c>
    </row>
    <row r="16" spans="1:4" ht="60" x14ac:dyDescent="0.25">
      <c r="A16" s="5" t="s">
        <v>17</v>
      </c>
      <c r="B16" s="10" t="s">
        <v>18</v>
      </c>
      <c r="C16" s="7">
        <v>52662.1</v>
      </c>
      <c r="D16" s="7">
        <v>52662.1</v>
      </c>
    </row>
    <row r="17" spans="1:4" ht="120" x14ac:dyDescent="0.25">
      <c r="A17" s="5" t="s">
        <v>19</v>
      </c>
      <c r="B17" s="10" t="s">
        <v>20</v>
      </c>
      <c r="C17" s="7">
        <v>5853548.7000000002</v>
      </c>
      <c r="D17" s="7">
        <v>5853548.7000000002</v>
      </c>
    </row>
    <row r="18" spans="1:4" ht="60" x14ac:dyDescent="0.25">
      <c r="A18" s="5" t="s">
        <v>21</v>
      </c>
      <c r="B18" s="10" t="s">
        <v>22</v>
      </c>
      <c r="C18" s="7">
        <v>2307.9</v>
      </c>
      <c r="D18" s="7">
        <v>2307.9</v>
      </c>
    </row>
    <row r="19" spans="1:4" ht="60" x14ac:dyDescent="0.25">
      <c r="A19" s="5" t="s">
        <v>23</v>
      </c>
      <c r="B19" s="10" t="s">
        <v>24</v>
      </c>
      <c r="C19" s="7">
        <v>5000</v>
      </c>
      <c r="D19" s="7">
        <v>4964.3999999999996</v>
      </c>
    </row>
    <row r="20" spans="1:4" ht="30" x14ac:dyDescent="0.25">
      <c r="A20" s="5" t="s">
        <v>25</v>
      </c>
      <c r="B20" s="10" t="s">
        <v>26</v>
      </c>
      <c r="C20" s="7">
        <v>83634.5</v>
      </c>
      <c r="D20" s="7">
        <v>28282.3</v>
      </c>
    </row>
    <row r="21" spans="1:4" ht="60" x14ac:dyDescent="0.25">
      <c r="A21" s="5" t="s">
        <v>27</v>
      </c>
      <c r="B21" s="10" t="s">
        <v>28</v>
      </c>
      <c r="C21" s="7">
        <v>1500</v>
      </c>
      <c r="D21" s="7">
        <v>998</v>
      </c>
    </row>
    <row r="22" spans="1:4" ht="45" x14ac:dyDescent="0.25">
      <c r="A22" s="5" t="s">
        <v>29</v>
      </c>
      <c r="B22" s="10" t="s">
        <v>30</v>
      </c>
      <c r="C22" s="7">
        <v>116618.4</v>
      </c>
      <c r="D22" s="7">
        <v>91349.5</v>
      </c>
    </row>
    <row r="23" spans="1:4" ht="75" x14ac:dyDescent="0.25">
      <c r="A23" s="5" t="s">
        <v>31</v>
      </c>
      <c r="B23" s="10" t="s">
        <v>32</v>
      </c>
      <c r="C23" s="7">
        <v>344.2</v>
      </c>
      <c r="D23" s="7">
        <v>344.2</v>
      </c>
    </row>
    <row r="24" spans="1:4" ht="60" x14ac:dyDescent="0.25">
      <c r="A24" s="5" t="s">
        <v>33</v>
      </c>
      <c r="B24" s="10" t="s">
        <v>34</v>
      </c>
      <c r="C24" s="7">
        <v>68401.3</v>
      </c>
      <c r="D24" s="7">
        <v>68092.3</v>
      </c>
    </row>
    <row r="25" spans="1:4" ht="90" x14ac:dyDescent="0.25">
      <c r="A25" s="5" t="s">
        <v>35</v>
      </c>
      <c r="B25" s="10" t="s">
        <v>36</v>
      </c>
      <c r="C25" s="7">
        <v>50000</v>
      </c>
      <c r="D25" s="7">
        <v>50000</v>
      </c>
    </row>
    <row r="26" spans="1:4" ht="75" x14ac:dyDescent="0.25">
      <c r="A26" s="5" t="s">
        <v>37</v>
      </c>
      <c r="B26" s="10" t="s">
        <v>38</v>
      </c>
      <c r="C26" s="7">
        <v>7065.5</v>
      </c>
      <c r="D26" s="7">
        <v>3275.6</v>
      </c>
    </row>
    <row r="27" spans="1:4" ht="45" x14ac:dyDescent="0.25">
      <c r="A27" s="5" t="s">
        <v>39</v>
      </c>
      <c r="B27" s="10" t="s">
        <v>40</v>
      </c>
      <c r="C27" s="7">
        <v>684326.5</v>
      </c>
      <c r="D27" s="7">
        <v>664590.19999999995</v>
      </c>
    </row>
    <row r="28" spans="1:4" ht="45" x14ac:dyDescent="0.25">
      <c r="A28" s="5" t="s">
        <v>41</v>
      </c>
      <c r="B28" s="10" t="s">
        <v>42</v>
      </c>
      <c r="C28" s="7">
        <v>15958.1</v>
      </c>
      <c r="D28" s="7">
        <v>15907.2</v>
      </c>
    </row>
    <row r="29" spans="1:4" ht="135" x14ac:dyDescent="0.25">
      <c r="A29" s="5" t="s">
        <v>43</v>
      </c>
      <c r="B29" s="10" t="s">
        <v>44</v>
      </c>
      <c r="C29" s="7">
        <v>27.5</v>
      </c>
      <c r="D29" s="7">
        <v>27</v>
      </c>
    </row>
    <row r="30" spans="1:4" ht="45" x14ac:dyDescent="0.25">
      <c r="A30" s="5" t="s">
        <v>45</v>
      </c>
      <c r="B30" s="10" t="s">
        <v>46</v>
      </c>
      <c r="C30" s="7">
        <v>129114.7</v>
      </c>
      <c r="D30" s="7">
        <v>127261.8</v>
      </c>
    </row>
    <row r="31" spans="1:4" ht="135" x14ac:dyDescent="0.25">
      <c r="A31" s="5" t="s">
        <v>47</v>
      </c>
      <c r="B31" s="10" t="s">
        <v>48</v>
      </c>
      <c r="C31" s="7">
        <v>11.5</v>
      </c>
      <c r="D31" s="7">
        <v>11.5</v>
      </c>
    </row>
    <row r="32" spans="1:4" ht="60" x14ac:dyDescent="0.25">
      <c r="A32" s="5" t="s">
        <v>49</v>
      </c>
      <c r="B32" s="10" t="s">
        <v>50</v>
      </c>
      <c r="C32" s="7">
        <v>7301.6</v>
      </c>
      <c r="D32" s="7">
        <v>7295.7</v>
      </c>
    </row>
    <row r="33" spans="1:4" ht="60" x14ac:dyDescent="0.25">
      <c r="A33" s="5" t="s">
        <v>51</v>
      </c>
      <c r="B33" s="10" t="s">
        <v>52</v>
      </c>
      <c r="C33" s="7">
        <v>860.2</v>
      </c>
      <c r="D33" s="7">
        <v>860.2</v>
      </c>
    </row>
    <row r="34" spans="1:4" ht="60" x14ac:dyDescent="0.25">
      <c r="A34" s="5" t="s">
        <v>53</v>
      </c>
      <c r="B34" s="10" t="s">
        <v>54</v>
      </c>
      <c r="C34" s="7">
        <v>111844</v>
      </c>
      <c r="D34" s="7">
        <v>94973.7</v>
      </c>
    </row>
    <row r="35" spans="1:4" ht="30" x14ac:dyDescent="0.25">
      <c r="A35" s="5" t="s">
        <v>55</v>
      </c>
      <c r="B35" s="10" t="s">
        <v>56</v>
      </c>
      <c r="C35" s="7">
        <v>92724.4</v>
      </c>
      <c r="D35" s="7">
        <v>92724.4</v>
      </c>
    </row>
    <row r="36" spans="1:4" ht="45" x14ac:dyDescent="0.25">
      <c r="A36" s="5" t="s">
        <v>57</v>
      </c>
      <c r="B36" s="10" t="s">
        <v>58</v>
      </c>
      <c r="C36" s="7">
        <v>2500</v>
      </c>
      <c r="D36" s="7">
        <v>2287.1999999999998</v>
      </c>
    </row>
    <row r="37" spans="1:4" ht="60" x14ac:dyDescent="0.25">
      <c r="A37" s="5" t="s">
        <v>59</v>
      </c>
      <c r="B37" s="10" t="s">
        <v>60</v>
      </c>
      <c r="C37" s="7">
        <v>19164.900000000001</v>
      </c>
      <c r="D37" s="7">
        <v>17460.599999999999</v>
      </c>
    </row>
    <row r="38" spans="1:4" ht="60" x14ac:dyDescent="0.25">
      <c r="A38" s="5" t="s">
        <v>61</v>
      </c>
      <c r="B38" s="10" t="s">
        <v>62</v>
      </c>
      <c r="C38" s="7">
        <v>34102.300000000003</v>
      </c>
      <c r="D38" s="7">
        <v>25506.400000000001</v>
      </c>
    </row>
    <row r="39" spans="1:4" ht="30" x14ac:dyDescent="0.25">
      <c r="A39" s="5" t="s">
        <v>63</v>
      </c>
      <c r="B39" s="10" t="s">
        <v>64</v>
      </c>
      <c r="C39" s="7">
        <v>551010.69999999995</v>
      </c>
      <c r="D39" s="7">
        <v>204967.3</v>
      </c>
    </row>
    <row r="40" spans="1:4" ht="30" x14ac:dyDescent="0.25">
      <c r="A40" s="5" t="s">
        <v>65</v>
      </c>
      <c r="B40" s="10" t="s">
        <v>66</v>
      </c>
      <c r="C40" s="7">
        <v>40500</v>
      </c>
      <c r="D40" s="7">
        <v>0</v>
      </c>
    </row>
    <row r="41" spans="1:4" ht="60" x14ac:dyDescent="0.25">
      <c r="A41" s="5" t="s">
        <v>67</v>
      </c>
      <c r="B41" s="10" t="s">
        <v>68</v>
      </c>
      <c r="C41" s="7">
        <v>1556.3</v>
      </c>
      <c r="D41" s="7">
        <v>1556.3</v>
      </c>
    </row>
    <row r="42" spans="1:4" ht="60" x14ac:dyDescent="0.25">
      <c r="A42" s="5" t="s">
        <v>69</v>
      </c>
      <c r="B42" s="10" t="s">
        <v>70</v>
      </c>
      <c r="C42" s="7">
        <v>205.6</v>
      </c>
      <c r="D42" s="7">
        <v>205.5</v>
      </c>
    </row>
    <row r="43" spans="1:4" ht="45" x14ac:dyDescent="0.25">
      <c r="A43" s="5" t="s">
        <v>71</v>
      </c>
      <c r="B43" s="10" t="s">
        <v>72</v>
      </c>
      <c r="C43" s="7">
        <v>40524</v>
      </c>
      <c r="D43" s="7">
        <v>40524</v>
      </c>
    </row>
    <row r="44" spans="1:4" ht="75" x14ac:dyDescent="0.25">
      <c r="A44" s="5" t="s">
        <v>73</v>
      </c>
      <c r="B44" s="10" t="s">
        <v>74</v>
      </c>
      <c r="C44" s="7">
        <v>0</v>
      </c>
      <c r="D44" s="7">
        <v>0</v>
      </c>
    </row>
    <row r="45" spans="1:4" ht="75" x14ac:dyDescent="0.25">
      <c r="A45" s="5" t="s">
        <v>75</v>
      </c>
      <c r="B45" s="10" t="s">
        <v>76</v>
      </c>
      <c r="C45" s="7">
        <v>9434.2000000000007</v>
      </c>
      <c r="D45" s="7">
        <v>9434.2000000000007</v>
      </c>
    </row>
    <row r="46" spans="1:4" ht="75" x14ac:dyDescent="0.25">
      <c r="A46" s="5" t="s">
        <v>77</v>
      </c>
      <c r="B46" s="10" t="s">
        <v>78</v>
      </c>
      <c r="C46" s="7">
        <v>9500.1</v>
      </c>
      <c r="D46" s="7">
        <v>9500.1</v>
      </c>
    </row>
    <row r="47" spans="1:4" ht="30" x14ac:dyDescent="0.25">
      <c r="A47" s="5" t="s">
        <v>79</v>
      </c>
      <c r="B47" s="10" t="s">
        <v>80</v>
      </c>
      <c r="C47" s="7">
        <v>4684.3999999999996</v>
      </c>
      <c r="D47" s="7">
        <v>4684.3999999999996</v>
      </c>
    </row>
    <row r="48" spans="1:4" ht="75" x14ac:dyDescent="0.25">
      <c r="A48" s="5" t="s">
        <v>81</v>
      </c>
      <c r="B48" s="10" t="s">
        <v>82</v>
      </c>
      <c r="C48" s="7">
        <v>8606.4</v>
      </c>
      <c r="D48" s="7">
        <v>8574.2000000000007</v>
      </c>
    </row>
    <row r="49" spans="1:4" ht="60" x14ac:dyDescent="0.25">
      <c r="A49" s="5" t="s">
        <v>83</v>
      </c>
      <c r="B49" s="10" t="s">
        <v>84</v>
      </c>
      <c r="C49" s="7">
        <v>36263.9</v>
      </c>
      <c r="D49" s="7">
        <v>22015.599999999999</v>
      </c>
    </row>
    <row r="50" spans="1:4" ht="30" x14ac:dyDescent="0.25">
      <c r="A50" s="5" t="s">
        <v>85</v>
      </c>
      <c r="B50" s="10" t="s">
        <v>86</v>
      </c>
      <c r="C50" s="7">
        <v>1159533.5</v>
      </c>
      <c r="D50" s="7">
        <v>1159533.5</v>
      </c>
    </row>
    <row r="51" spans="1:4" ht="90" x14ac:dyDescent="0.25">
      <c r="A51" s="5" t="s">
        <v>87</v>
      </c>
      <c r="B51" s="10" t="s">
        <v>88</v>
      </c>
      <c r="C51" s="7">
        <v>14138.4</v>
      </c>
      <c r="D51" s="7">
        <v>8823.2000000000007</v>
      </c>
    </row>
    <row r="52" spans="1:4" ht="120" x14ac:dyDescent="0.25">
      <c r="A52" s="5" t="s">
        <v>89</v>
      </c>
      <c r="B52" s="10" t="s">
        <v>90</v>
      </c>
      <c r="C52" s="7">
        <v>42016.1</v>
      </c>
      <c r="D52" s="7">
        <v>38541</v>
      </c>
    </row>
    <row r="53" spans="1:4" ht="45" x14ac:dyDescent="0.25">
      <c r="A53" s="5" t="s">
        <v>91</v>
      </c>
      <c r="B53" s="10" t="s">
        <v>92</v>
      </c>
      <c r="C53" s="7">
        <v>16048.7</v>
      </c>
      <c r="D53" s="7">
        <v>9575.7000000000007</v>
      </c>
    </row>
    <row r="54" spans="1:4" ht="105" x14ac:dyDescent="0.25">
      <c r="A54" s="5" t="s">
        <v>93</v>
      </c>
      <c r="B54" s="10" t="s">
        <v>94</v>
      </c>
      <c r="C54" s="7">
        <v>9832</v>
      </c>
      <c r="D54" s="7">
        <v>9666.9</v>
      </c>
    </row>
    <row r="55" spans="1:4" ht="90" x14ac:dyDescent="0.25">
      <c r="A55" s="5" t="s">
        <v>95</v>
      </c>
      <c r="B55" s="10" t="s">
        <v>96</v>
      </c>
      <c r="C55" s="7">
        <v>77878.100000000006</v>
      </c>
      <c r="D55" s="7">
        <v>71706.7</v>
      </c>
    </row>
    <row r="56" spans="1:4" ht="45" x14ac:dyDescent="0.25">
      <c r="A56" s="5" t="s">
        <v>97</v>
      </c>
      <c r="B56" s="10" t="s">
        <v>98</v>
      </c>
      <c r="C56" s="7">
        <v>5769.6</v>
      </c>
      <c r="D56" s="7">
        <v>5780.1</v>
      </c>
    </row>
    <row r="57" spans="1:4" ht="105" x14ac:dyDescent="0.25">
      <c r="A57" s="5" t="s">
        <v>99</v>
      </c>
      <c r="B57" s="10" t="s">
        <v>100</v>
      </c>
      <c r="C57" s="7">
        <v>2535.9</v>
      </c>
      <c r="D57" s="7">
        <v>2535.9</v>
      </c>
    </row>
    <row r="58" spans="1:4" ht="45" x14ac:dyDescent="0.25">
      <c r="A58" s="5" t="s">
        <v>101</v>
      </c>
      <c r="B58" s="10" t="s">
        <v>102</v>
      </c>
      <c r="C58" s="7">
        <v>2636.5</v>
      </c>
      <c r="D58" s="7">
        <v>2624.9</v>
      </c>
    </row>
    <row r="59" spans="1:4" ht="75" x14ac:dyDescent="0.25">
      <c r="A59" s="5" t="s">
        <v>103</v>
      </c>
      <c r="B59" s="10" t="s">
        <v>104</v>
      </c>
      <c r="C59" s="7">
        <v>1267.9000000000001</v>
      </c>
      <c r="D59" s="7">
        <v>1267.9000000000001</v>
      </c>
    </row>
    <row r="60" spans="1:4" ht="45" x14ac:dyDescent="0.25">
      <c r="A60" s="5" t="s">
        <v>105</v>
      </c>
      <c r="B60" s="10" t="s">
        <v>106</v>
      </c>
      <c r="C60" s="7">
        <v>4664.3999999999996</v>
      </c>
      <c r="D60" s="7">
        <v>4356.8999999999996</v>
      </c>
    </row>
    <row r="61" spans="1:4" ht="85.5" x14ac:dyDescent="0.25">
      <c r="A61" s="4" t="s">
        <v>107</v>
      </c>
      <c r="B61" s="9" t="s">
        <v>108</v>
      </c>
      <c r="C61" s="6">
        <v>59762.6</v>
      </c>
      <c r="D61" s="6">
        <f>D62</f>
        <v>0</v>
      </c>
    </row>
    <row r="62" spans="1:4" ht="45" x14ac:dyDescent="0.25">
      <c r="A62" s="5" t="s">
        <v>109</v>
      </c>
      <c r="B62" s="10" t="s">
        <v>110</v>
      </c>
      <c r="C62" s="7">
        <v>59762.6</v>
      </c>
      <c r="D62" s="7">
        <v>0</v>
      </c>
    </row>
    <row r="63" spans="1:4" ht="42.75" x14ac:dyDescent="0.25">
      <c r="A63" s="4" t="s">
        <v>111</v>
      </c>
      <c r="B63" s="9" t="s">
        <v>112</v>
      </c>
      <c r="C63" s="6">
        <v>794059</v>
      </c>
      <c r="D63" s="6">
        <f>SUM(D64:D76)</f>
        <v>740017.09999999986</v>
      </c>
    </row>
    <row r="64" spans="1:4" ht="60" x14ac:dyDescent="0.25">
      <c r="A64" s="5" t="s">
        <v>113</v>
      </c>
      <c r="B64" s="10" t="s">
        <v>114</v>
      </c>
      <c r="C64" s="7">
        <v>25391.1</v>
      </c>
      <c r="D64" s="7">
        <v>20037.599999999999</v>
      </c>
    </row>
    <row r="65" spans="1:4" ht="60" x14ac:dyDescent="0.25">
      <c r="A65" s="5" t="s">
        <v>115</v>
      </c>
      <c r="B65" s="10" t="s">
        <v>116</v>
      </c>
      <c r="C65" s="7">
        <v>24490.1</v>
      </c>
      <c r="D65" s="7">
        <v>22104.2</v>
      </c>
    </row>
    <row r="66" spans="1:4" x14ac:dyDescent="0.25">
      <c r="A66" s="5" t="s">
        <v>117</v>
      </c>
      <c r="B66" s="10" t="s">
        <v>118</v>
      </c>
      <c r="C66" s="7">
        <v>192182.5</v>
      </c>
      <c r="D66" s="7">
        <v>173376.9</v>
      </c>
    </row>
    <row r="67" spans="1:4" ht="30" x14ac:dyDescent="0.25">
      <c r="A67" s="5" t="s">
        <v>119</v>
      </c>
      <c r="B67" s="10" t="s">
        <v>120</v>
      </c>
      <c r="C67" s="7">
        <v>174611.9</v>
      </c>
      <c r="D67" s="7">
        <v>154808</v>
      </c>
    </row>
    <row r="68" spans="1:4" x14ac:dyDescent="0.25">
      <c r="A68" s="5" t="s">
        <v>121</v>
      </c>
      <c r="B68" s="10" t="s">
        <v>122</v>
      </c>
      <c r="C68" s="7">
        <v>7291.2</v>
      </c>
      <c r="D68" s="7">
        <v>7289.5</v>
      </c>
    </row>
    <row r="69" spans="1:4" ht="45" x14ac:dyDescent="0.25">
      <c r="A69" s="5" t="s">
        <v>123</v>
      </c>
      <c r="B69" s="10" t="s">
        <v>124</v>
      </c>
      <c r="C69" s="7">
        <v>6213.5</v>
      </c>
      <c r="D69" s="7">
        <v>6192.8</v>
      </c>
    </row>
    <row r="70" spans="1:4" ht="33" customHeight="1" x14ac:dyDescent="0.25">
      <c r="A70" s="5" t="s">
        <v>125</v>
      </c>
      <c r="B70" s="10" t="s">
        <v>126</v>
      </c>
      <c r="C70" s="7">
        <v>120000</v>
      </c>
      <c r="D70" s="7">
        <v>120000</v>
      </c>
    </row>
    <row r="71" spans="1:4" ht="75" x14ac:dyDescent="0.25">
      <c r="A71" s="5" t="s">
        <v>127</v>
      </c>
      <c r="B71" s="10" t="s">
        <v>128</v>
      </c>
      <c r="C71" s="7">
        <v>100</v>
      </c>
      <c r="D71" s="7">
        <v>100</v>
      </c>
    </row>
    <row r="72" spans="1:4" ht="45" x14ac:dyDescent="0.25">
      <c r="A72" s="5" t="s">
        <v>129</v>
      </c>
      <c r="B72" s="10" t="s">
        <v>130</v>
      </c>
      <c r="C72" s="7">
        <v>7157.7</v>
      </c>
      <c r="D72" s="7">
        <v>4711.1000000000004</v>
      </c>
    </row>
    <row r="73" spans="1:4" x14ac:dyDescent="0.25">
      <c r="A73" s="5" t="s">
        <v>131</v>
      </c>
      <c r="B73" s="10" t="s">
        <v>132</v>
      </c>
      <c r="C73" s="7">
        <v>120642.9</v>
      </c>
      <c r="D73" s="7">
        <v>119258.6</v>
      </c>
    </row>
    <row r="74" spans="1:4" ht="30" x14ac:dyDescent="0.25">
      <c r="A74" s="5" t="s">
        <v>133</v>
      </c>
      <c r="B74" s="10" t="s">
        <v>134</v>
      </c>
      <c r="C74" s="7">
        <v>109653.8</v>
      </c>
      <c r="D74" s="7">
        <v>106122.1</v>
      </c>
    </row>
    <row r="75" spans="1:4" ht="105" x14ac:dyDescent="0.25">
      <c r="A75" s="5" t="s">
        <v>135</v>
      </c>
      <c r="B75" s="10" t="s">
        <v>136</v>
      </c>
      <c r="C75" s="7">
        <v>756.7</v>
      </c>
      <c r="D75" s="7">
        <v>722.6</v>
      </c>
    </row>
    <row r="76" spans="1:4" ht="120" x14ac:dyDescent="0.25">
      <c r="A76" s="5" t="s">
        <v>137</v>
      </c>
      <c r="B76" s="10" t="s">
        <v>90</v>
      </c>
      <c r="C76" s="7">
        <v>5567.6</v>
      </c>
      <c r="D76" s="7">
        <v>5293.7</v>
      </c>
    </row>
    <row r="77" spans="1:4" ht="42.75" x14ac:dyDescent="0.25">
      <c r="A77" s="4" t="s">
        <v>138</v>
      </c>
      <c r="B77" s="9" t="s">
        <v>139</v>
      </c>
      <c r="C77" s="6">
        <v>108742.39999999999</v>
      </c>
      <c r="D77" s="6">
        <f>SUM(D78:D86)</f>
        <v>108184.2</v>
      </c>
    </row>
    <row r="78" spans="1:4" ht="30" x14ac:dyDescent="0.25">
      <c r="A78" s="5" t="s">
        <v>140</v>
      </c>
      <c r="B78" s="10" t="s">
        <v>141</v>
      </c>
      <c r="C78" s="7">
        <v>20253.3</v>
      </c>
      <c r="D78" s="7">
        <v>20253.3</v>
      </c>
    </row>
    <row r="79" spans="1:4" ht="30" x14ac:dyDescent="0.25">
      <c r="A79" s="5" t="s">
        <v>142</v>
      </c>
      <c r="B79" s="10" t="s">
        <v>86</v>
      </c>
      <c r="C79" s="7">
        <v>78201.899999999994</v>
      </c>
      <c r="D79" s="7">
        <v>78201.899999999994</v>
      </c>
    </row>
    <row r="80" spans="1:4" ht="90" x14ac:dyDescent="0.25">
      <c r="A80" s="5" t="s">
        <v>143</v>
      </c>
      <c r="B80" s="10" t="s">
        <v>96</v>
      </c>
      <c r="C80" s="7">
        <v>1195</v>
      </c>
      <c r="D80" s="7">
        <v>1004.5</v>
      </c>
    </row>
    <row r="81" spans="1:4" ht="120" x14ac:dyDescent="0.25">
      <c r="A81" s="5" t="s">
        <v>144</v>
      </c>
      <c r="B81" s="10" t="s">
        <v>90</v>
      </c>
      <c r="C81" s="7">
        <v>1258.2</v>
      </c>
      <c r="D81" s="7">
        <v>1258.2</v>
      </c>
    </row>
    <row r="82" spans="1:4" ht="45" x14ac:dyDescent="0.25">
      <c r="A82" s="5" t="s">
        <v>145</v>
      </c>
      <c r="B82" s="10" t="s">
        <v>92</v>
      </c>
      <c r="C82" s="7">
        <v>349</v>
      </c>
      <c r="D82" s="7">
        <v>349</v>
      </c>
    </row>
    <row r="83" spans="1:4" ht="105" x14ac:dyDescent="0.25">
      <c r="A83" s="5" t="s">
        <v>146</v>
      </c>
      <c r="B83" s="10" t="s">
        <v>94</v>
      </c>
      <c r="C83" s="7">
        <v>137.80000000000001</v>
      </c>
      <c r="D83" s="7">
        <v>137.69999999999999</v>
      </c>
    </row>
    <row r="84" spans="1:4" ht="30" x14ac:dyDescent="0.25">
      <c r="A84" s="5" t="s">
        <v>147</v>
      </c>
      <c r="B84" s="10" t="s">
        <v>148</v>
      </c>
      <c r="C84" s="7">
        <v>1286.5999999999999</v>
      </c>
      <c r="D84" s="7">
        <v>1107.8</v>
      </c>
    </row>
    <row r="85" spans="1:4" ht="45" x14ac:dyDescent="0.25">
      <c r="A85" s="5" t="s">
        <v>149</v>
      </c>
      <c r="B85" s="10" t="s">
        <v>150</v>
      </c>
      <c r="C85" s="7">
        <v>2600</v>
      </c>
      <c r="D85" s="7">
        <v>2411.1999999999998</v>
      </c>
    </row>
    <row r="86" spans="1:4" ht="45" x14ac:dyDescent="0.25">
      <c r="A86" s="5" t="s">
        <v>248</v>
      </c>
      <c r="B86" s="10" t="s">
        <v>249</v>
      </c>
      <c r="C86" s="7">
        <v>3460.6</v>
      </c>
      <c r="D86" s="7">
        <v>3460.6</v>
      </c>
    </row>
    <row r="87" spans="1:4" ht="42.75" x14ac:dyDescent="0.25">
      <c r="A87" s="4" t="s">
        <v>151</v>
      </c>
      <c r="B87" s="9" t="s">
        <v>152</v>
      </c>
      <c r="C87" s="6">
        <v>284759.2</v>
      </c>
      <c r="D87" s="6">
        <f>SUM(D88:D93)</f>
        <v>227151.5</v>
      </c>
    </row>
    <row r="88" spans="1:4" ht="30" x14ac:dyDescent="0.25">
      <c r="A88" s="5" t="s">
        <v>153</v>
      </c>
      <c r="B88" s="10" t="s">
        <v>66</v>
      </c>
      <c r="C88" s="7">
        <v>57434.400000000001</v>
      </c>
      <c r="D88" s="7">
        <v>0</v>
      </c>
    </row>
    <row r="89" spans="1:4" ht="30" x14ac:dyDescent="0.25">
      <c r="A89" s="5" t="s">
        <v>154</v>
      </c>
      <c r="B89" s="10" t="s">
        <v>155</v>
      </c>
      <c r="C89" s="7">
        <v>13500</v>
      </c>
      <c r="D89" s="7">
        <v>13426.2</v>
      </c>
    </row>
    <row r="90" spans="1:4" ht="30" x14ac:dyDescent="0.25">
      <c r="A90" s="5" t="s">
        <v>156</v>
      </c>
      <c r="B90" s="10" t="s">
        <v>157</v>
      </c>
      <c r="C90" s="7">
        <v>4875.3</v>
      </c>
      <c r="D90" s="7">
        <v>4775.8</v>
      </c>
    </row>
    <row r="91" spans="1:4" ht="90" x14ac:dyDescent="0.25">
      <c r="A91" s="5" t="s">
        <v>158</v>
      </c>
      <c r="B91" s="10" t="s">
        <v>159</v>
      </c>
      <c r="C91" s="7">
        <v>189317</v>
      </c>
      <c r="D91" s="7">
        <v>189317</v>
      </c>
    </row>
    <row r="92" spans="1:4" ht="60" x14ac:dyDescent="0.25">
      <c r="A92" s="5" t="s">
        <v>160</v>
      </c>
      <c r="B92" s="10" t="s">
        <v>161</v>
      </c>
      <c r="C92" s="7">
        <v>8361</v>
      </c>
      <c r="D92" s="7">
        <v>8361</v>
      </c>
    </row>
    <row r="93" spans="1:4" ht="105" x14ac:dyDescent="0.25">
      <c r="A93" s="5" t="s">
        <v>162</v>
      </c>
      <c r="B93" s="10" t="s">
        <v>163</v>
      </c>
      <c r="C93" s="7">
        <v>11271.5</v>
      </c>
      <c r="D93" s="7">
        <v>11271.5</v>
      </c>
    </row>
    <row r="94" spans="1:4" ht="42.75" x14ac:dyDescent="0.25">
      <c r="A94" s="4" t="s">
        <v>164</v>
      </c>
      <c r="B94" s="9" t="s">
        <v>165</v>
      </c>
      <c r="C94" s="6">
        <v>28423.599999999999</v>
      </c>
      <c r="D94" s="6">
        <f>D95+D96</f>
        <v>28423.600000000002</v>
      </c>
    </row>
    <row r="95" spans="1:4" ht="30" x14ac:dyDescent="0.25">
      <c r="A95" s="5" t="s">
        <v>166</v>
      </c>
      <c r="B95" s="10" t="s">
        <v>167</v>
      </c>
      <c r="C95" s="7">
        <v>101.2</v>
      </c>
      <c r="D95" s="7">
        <v>101.2</v>
      </c>
    </row>
    <row r="96" spans="1:4" x14ac:dyDescent="0.25">
      <c r="A96" s="5" t="s">
        <v>168</v>
      </c>
      <c r="B96" s="10" t="s">
        <v>169</v>
      </c>
      <c r="C96" s="7">
        <v>28322.400000000001</v>
      </c>
      <c r="D96" s="7">
        <v>28322.400000000001</v>
      </c>
    </row>
    <row r="97" spans="1:4" ht="42.75" x14ac:dyDescent="0.25">
      <c r="A97" s="4" t="s">
        <v>170</v>
      </c>
      <c r="B97" s="9" t="s">
        <v>171</v>
      </c>
      <c r="C97" s="6">
        <v>3285357.5</v>
      </c>
      <c r="D97" s="6">
        <f>SUM(D98:D133)</f>
        <v>3266820.0000000014</v>
      </c>
    </row>
    <row r="98" spans="1:4" ht="30" x14ac:dyDescent="0.25">
      <c r="A98" s="5" t="s">
        <v>172</v>
      </c>
      <c r="B98" s="10" t="s">
        <v>173</v>
      </c>
      <c r="C98" s="7">
        <v>85280.8</v>
      </c>
      <c r="D98" s="7">
        <v>85137.2</v>
      </c>
    </row>
    <row r="99" spans="1:4" ht="45" x14ac:dyDescent="0.25">
      <c r="A99" s="5" t="s">
        <v>174</v>
      </c>
      <c r="B99" s="10" t="s">
        <v>175</v>
      </c>
      <c r="C99" s="7">
        <v>986</v>
      </c>
      <c r="D99" s="7">
        <v>984.4</v>
      </c>
    </row>
    <row r="100" spans="1:4" x14ac:dyDescent="0.25">
      <c r="A100" s="5" t="s">
        <v>176</v>
      </c>
      <c r="B100" s="10" t="s">
        <v>177</v>
      </c>
      <c r="C100" s="7">
        <v>163058.6</v>
      </c>
      <c r="D100" s="7">
        <v>161359.9</v>
      </c>
    </row>
    <row r="101" spans="1:4" ht="165" x14ac:dyDescent="0.25">
      <c r="A101" s="5" t="s">
        <v>178</v>
      </c>
      <c r="B101" s="10" t="s">
        <v>179</v>
      </c>
      <c r="C101" s="7">
        <v>5415.5</v>
      </c>
      <c r="D101" s="7">
        <v>4767.7</v>
      </c>
    </row>
    <row r="102" spans="1:4" ht="165" x14ac:dyDescent="0.25">
      <c r="A102" s="5" t="s">
        <v>180</v>
      </c>
      <c r="B102" s="10" t="s">
        <v>181</v>
      </c>
      <c r="C102" s="7">
        <v>380386.7</v>
      </c>
      <c r="D102" s="7">
        <v>383115.2</v>
      </c>
    </row>
    <row r="103" spans="1:4" ht="150" x14ac:dyDescent="0.25">
      <c r="A103" s="5" t="s">
        <v>182</v>
      </c>
      <c r="B103" s="10" t="s">
        <v>183</v>
      </c>
      <c r="C103" s="7">
        <v>40595.800000000003</v>
      </c>
      <c r="D103" s="7">
        <v>37811.199999999997</v>
      </c>
    </row>
    <row r="104" spans="1:4" ht="165" x14ac:dyDescent="0.25">
      <c r="A104" s="5" t="s">
        <v>184</v>
      </c>
      <c r="B104" s="10" t="s">
        <v>185</v>
      </c>
      <c r="C104" s="7">
        <v>0.6</v>
      </c>
      <c r="D104" s="7">
        <v>0</v>
      </c>
    </row>
    <row r="105" spans="1:4" ht="150" x14ac:dyDescent="0.25">
      <c r="A105" s="5" t="s">
        <v>186</v>
      </c>
      <c r="B105" s="10" t="s">
        <v>187</v>
      </c>
      <c r="C105" s="7">
        <v>2.9</v>
      </c>
      <c r="D105" s="7">
        <v>0</v>
      </c>
    </row>
    <row r="106" spans="1:4" ht="60" x14ac:dyDescent="0.25">
      <c r="A106" s="5" t="s">
        <v>188</v>
      </c>
      <c r="B106" s="10" t="s">
        <v>189</v>
      </c>
      <c r="C106" s="7">
        <v>862001.2</v>
      </c>
      <c r="D106" s="7">
        <v>862195.5</v>
      </c>
    </row>
    <row r="107" spans="1:4" x14ac:dyDescent="0.25">
      <c r="A107" s="5" t="s">
        <v>190</v>
      </c>
      <c r="B107" s="10" t="s">
        <v>191</v>
      </c>
      <c r="C107" s="7">
        <v>98002.8</v>
      </c>
      <c r="D107" s="7">
        <v>96073.600000000006</v>
      </c>
    </row>
    <row r="108" spans="1:4" ht="30" x14ac:dyDescent="0.25">
      <c r="A108" s="5" t="s">
        <v>192</v>
      </c>
      <c r="B108" s="10" t="s">
        <v>193</v>
      </c>
      <c r="C108" s="7">
        <v>30671.200000000001</v>
      </c>
      <c r="D108" s="7">
        <v>30531</v>
      </c>
    </row>
    <row r="109" spans="1:4" x14ac:dyDescent="0.25">
      <c r="A109" s="5" t="s">
        <v>194</v>
      </c>
      <c r="B109" s="10" t="s">
        <v>195</v>
      </c>
      <c r="C109" s="7">
        <v>5241.7</v>
      </c>
      <c r="D109" s="7">
        <v>4816.1000000000004</v>
      </c>
    </row>
    <row r="110" spans="1:4" ht="60" x14ac:dyDescent="0.25">
      <c r="A110" s="5" t="s">
        <v>196</v>
      </c>
      <c r="B110" s="10" t="s">
        <v>197</v>
      </c>
      <c r="C110" s="7">
        <v>539.29999999999995</v>
      </c>
      <c r="D110" s="7">
        <v>733.2</v>
      </c>
    </row>
    <row r="111" spans="1:4" ht="45" x14ac:dyDescent="0.25">
      <c r="A111" s="5" t="s">
        <v>198</v>
      </c>
      <c r="B111" s="10" t="s">
        <v>199</v>
      </c>
      <c r="C111" s="7">
        <v>8896</v>
      </c>
      <c r="D111" s="7">
        <v>9299</v>
      </c>
    </row>
    <row r="112" spans="1:4" ht="120" x14ac:dyDescent="0.25">
      <c r="A112" s="5" t="s">
        <v>200</v>
      </c>
      <c r="B112" s="10" t="s">
        <v>201</v>
      </c>
      <c r="C112" s="7">
        <v>91260</v>
      </c>
      <c r="D112" s="7">
        <v>91260</v>
      </c>
    </row>
    <row r="113" spans="1:4" ht="45" x14ac:dyDescent="0.25">
      <c r="A113" s="5" t="s">
        <v>202</v>
      </c>
      <c r="B113" s="10" t="s">
        <v>203</v>
      </c>
      <c r="C113" s="7">
        <v>43793.599999999999</v>
      </c>
      <c r="D113" s="7">
        <v>42795.9</v>
      </c>
    </row>
    <row r="114" spans="1:4" ht="240" x14ac:dyDescent="0.25">
      <c r="A114" s="5" t="s">
        <v>204</v>
      </c>
      <c r="B114" s="10" t="s">
        <v>205</v>
      </c>
      <c r="C114" s="7">
        <v>91.3</v>
      </c>
      <c r="D114" s="7">
        <v>91.2</v>
      </c>
    </row>
    <row r="115" spans="1:4" ht="75" x14ac:dyDescent="0.25">
      <c r="A115" s="5" t="s">
        <v>206</v>
      </c>
      <c r="B115" s="10" t="s">
        <v>207</v>
      </c>
      <c r="C115" s="7">
        <v>9110.4</v>
      </c>
      <c r="D115" s="7">
        <v>9110.4</v>
      </c>
    </row>
    <row r="116" spans="1:4" ht="90" x14ac:dyDescent="0.25">
      <c r="A116" s="5" t="s">
        <v>208</v>
      </c>
      <c r="B116" s="10" t="s">
        <v>209</v>
      </c>
      <c r="C116" s="7">
        <v>265842.2</v>
      </c>
      <c r="D116" s="7">
        <v>265842.2</v>
      </c>
    </row>
    <row r="117" spans="1:4" ht="30" x14ac:dyDescent="0.25">
      <c r="A117" s="5" t="s">
        <v>210</v>
      </c>
      <c r="B117" s="10" t="s">
        <v>211</v>
      </c>
      <c r="C117" s="7">
        <v>29414.6</v>
      </c>
      <c r="D117" s="7">
        <v>29666</v>
      </c>
    </row>
    <row r="118" spans="1:4" ht="90" x14ac:dyDescent="0.25">
      <c r="A118" s="5" t="s">
        <v>212</v>
      </c>
      <c r="B118" s="10" t="s">
        <v>213</v>
      </c>
      <c r="C118" s="7">
        <v>6498</v>
      </c>
      <c r="D118" s="7">
        <v>6498</v>
      </c>
    </row>
    <row r="119" spans="1:4" ht="105" x14ac:dyDescent="0.25">
      <c r="A119" s="5" t="s">
        <v>214</v>
      </c>
      <c r="B119" s="10" t="s">
        <v>215</v>
      </c>
      <c r="C119" s="7">
        <v>127733.1</v>
      </c>
      <c r="D119" s="7">
        <v>127733.1</v>
      </c>
    </row>
    <row r="120" spans="1:4" ht="45" x14ac:dyDescent="0.25">
      <c r="A120" s="5" t="s">
        <v>216</v>
      </c>
      <c r="B120" s="10" t="s">
        <v>217</v>
      </c>
      <c r="C120" s="7">
        <v>342670.7</v>
      </c>
      <c r="D120" s="7">
        <v>338730.5</v>
      </c>
    </row>
    <row r="121" spans="1:4" ht="30" x14ac:dyDescent="0.25">
      <c r="A121" s="5" t="s">
        <v>218</v>
      </c>
      <c r="B121" s="10" t="s">
        <v>219</v>
      </c>
      <c r="C121" s="7">
        <v>189014</v>
      </c>
      <c r="D121" s="7">
        <v>187794.5</v>
      </c>
    </row>
    <row r="122" spans="1:4" ht="30" x14ac:dyDescent="0.25">
      <c r="A122" s="5" t="s">
        <v>220</v>
      </c>
      <c r="B122" s="10" t="s">
        <v>221</v>
      </c>
      <c r="C122" s="7">
        <v>96626.6</v>
      </c>
      <c r="D122" s="7">
        <v>97744.6</v>
      </c>
    </row>
    <row r="123" spans="1:4" ht="30" x14ac:dyDescent="0.25">
      <c r="A123" s="5" t="s">
        <v>222</v>
      </c>
      <c r="B123" s="10" t="s">
        <v>223</v>
      </c>
      <c r="C123" s="7">
        <v>1594.4</v>
      </c>
      <c r="D123" s="7">
        <v>830.7</v>
      </c>
    </row>
    <row r="124" spans="1:4" ht="30" x14ac:dyDescent="0.25">
      <c r="A124" s="5" t="s">
        <v>224</v>
      </c>
      <c r="B124" s="10" t="s">
        <v>225</v>
      </c>
      <c r="C124" s="7">
        <v>359.9</v>
      </c>
      <c r="D124" s="7">
        <v>232.6</v>
      </c>
    </row>
    <row r="125" spans="1:4" ht="30" x14ac:dyDescent="0.25">
      <c r="A125" s="5" t="s">
        <v>226</v>
      </c>
      <c r="B125" s="10" t="s">
        <v>227</v>
      </c>
      <c r="C125" s="7">
        <v>5977.9</v>
      </c>
      <c r="D125" s="7">
        <v>5650.8</v>
      </c>
    </row>
    <row r="126" spans="1:4" ht="45" x14ac:dyDescent="0.25">
      <c r="A126" s="5" t="s">
        <v>228</v>
      </c>
      <c r="B126" s="10" t="s">
        <v>229</v>
      </c>
      <c r="C126" s="7">
        <v>600</v>
      </c>
      <c r="D126" s="7">
        <v>573.70000000000005</v>
      </c>
    </row>
    <row r="127" spans="1:4" ht="90" x14ac:dyDescent="0.25">
      <c r="A127" s="5" t="s">
        <v>230</v>
      </c>
      <c r="B127" s="10" t="s">
        <v>231</v>
      </c>
      <c r="C127" s="7">
        <v>16.2</v>
      </c>
      <c r="D127" s="7">
        <v>6.2</v>
      </c>
    </row>
    <row r="128" spans="1:4" ht="90" x14ac:dyDescent="0.25">
      <c r="A128" s="5" t="s">
        <v>232</v>
      </c>
      <c r="B128" s="10" t="s">
        <v>233</v>
      </c>
      <c r="C128" s="7">
        <v>10034.700000000001</v>
      </c>
      <c r="D128" s="7">
        <v>10034.700000000001</v>
      </c>
    </row>
    <row r="129" spans="1:4" ht="60" x14ac:dyDescent="0.25">
      <c r="A129" s="5" t="s">
        <v>234</v>
      </c>
      <c r="B129" s="10" t="s">
        <v>235</v>
      </c>
      <c r="C129" s="7">
        <v>36.9</v>
      </c>
      <c r="D129" s="7">
        <v>36.5</v>
      </c>
    </row>
    <row r="130" spans="1:4" ht="60" x14ac:dyDescent="0.25">
      <c r="A130" s="5" t="s">
        <v>236</v>
      </c>
      <c r="B130" s="10" t="s">
        <v>237</v>
      </c>
      <c r="C130" s="7">
        <v>1300</v>
      </c>
      <c r="D130" s="7">
        <v>1300</v>
      </c>
    </row>
    <row r="131" spans="1:4" ht="75" x14ac:dyDescent="0.25">
      <c r="A131" s="5" t="s">
        <v>238</v>
      </c>
      <c r="B131" s="10" t="s">
        <v>247</v>
      </c>
      <c r="C131" s="7">
        <v>28587.1</v>
      </c>
      <c r="D131" s="7">
        <v>28587.1</v>
      </c>
    </row>
    <row r="132" spans="1:4" ht="90" x14ac:dyDescent="0.25">
      <c r="A132" s="5" t="s">
        <v>239</v>
      </c>
      <c r="B132" s="10" t="s">
        <v>240</v>
      </c>
      <c r="C132" s="7">
        <v>997.7</v>
      </c>
      <c r="D132" s="7">
        <v>114.2</v>
      </c>
    </row>
    <row r="133" spans="1:4" ht="75" x14ac:dyDescent="0.25">
      <c r="A133" s="5" t="s">
        <v>241</v>
      </c>
      <c r="B133" s="10" t="s">
        <v>242</v>
      </c>
      <c r="C133" s="7">
        <v>352719.1</v>
      </c>
      <c r="D133" s="7">
        <v>345363.1</v>
      </c>
    </row>
    <row r="134" spans="1:4" ht="42.75" x14ac:dyDescent="0.25">
      <c r="A134" s="4" t="s">
        <v>243</v>
      </c>
      <c r="B134" s="9" t="s">
        <v>244</v>
      </c>
      <c r="C134" s="6">
        <v>300</v>
      </c>
      <c r="D134" s="6">
        <f>D135</f>
        <v>300</v>
      </c>
    </row>
    <row r="135" spans="1:4" ht="75" x14ac:dyDescent="0.25">
      <c r="A135" s="5" t="s">
        <v>245</v>
      </c>
      <c r="B135" s="10" t="s">
        <v>246</v>
      </c>
      <c r="C135" s="7">
        <v>300</v>
      </c>
      <c r="D135" s="7">
        <v>300</v>
      </c>
    </row>
  </sheetData>
  <autoFilter ref="A8:D135"/>
  <mergeCells count="7">
    <mergeCell ref="A1:D1"/>
    <mergeCell ref="A3:D3"/>
    <mergeCell ref="C5:C7"/>
    <mergeCell ref="D5:D7"/>
    <mergeCell ref="A2:C2"/>
    <mergeCell ref="A5:A7"/>
    <mergeCell ref="B5:B7"/>
  </mergeCells>
  <printOptions horizontalCentered="1"/>
  <pageMargins left="0.9055118110236221" right="0.59055118110236227" top="0.59055118110236227" bottom="0.59055118110236227" header="0.19685039370078741" footer="0.19685039370078741"/>
  <pageSetup paperSize="9" scale="83" firstPageNumber="338" fitToHeight="5" orientation="portrait" useFirstPageNumber="1" r:id="rId1"/>
  <headerFooter>
    <oddHeader>&amp;R&amp;P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Лист1!Заголовки_для_печати</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М. Шестова</dc:creator>
  <cp:lastModifiedBy>Елена Чижова</cp:lastModifiedBy>
  <cp:lastPrinted>2018-05-28T12:52:14Z</cp:lastPrinted>
  <dcterms:created xsi:type="dcterms:W3CDTF">2017-07-17T12:42:57Z</dcterms:created>
  <dcterms:modified xsi:type="dcterms:W3CDTF">2018-05-28T12:52:28Z</dcterms:modified>
</cp:coreProperties>
</file>